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R03澤田\01国営付帯　今津\01委託\R3阿耕　国附　那賀川今津　土質試験業務\PPI\"/>
    </mc:Choice>
  </mc:AlternateContent>
  <bookViews>
    <workbookView xWindow="0" yWindow="0" windowWidth="14595" windowHeight="13830"/>
  </bookViews>
  <sheets>
    <sheet name="業務委託費内訳書" sheetId="2" r:id="rId1"/>
  </sheets>
  <definedNames>
    <definedName name="_xlnm.Print_Area" localSheetId="0">業務委託費内訳書!$A$1:$G$54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業務委託費内訳書!$G$54</definedName>
    <definedName name="内訳書工事価格総計" localSheetId="0">業務委託費内訳書!$G$53</definedName>
    <definedName name="内訳書工事価格総計通番" localSheetId="0">業務委託費内訳書!$I$53</definedName>
    <definedName name="内訳書工事価格総計名称" localSheetId="0">業務委託費内訳書!$A$53</definedName>
    <definedName name="内訳書工事価格通番" localSheetId="0">業務委託費内訳書!$I$54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5" i="2"/>
  <c r="G44" i="2" s="1"/>
  <c r="G43" i="2" s="1"/>
  <c r="G42" i="2" s="1"/>
  <c r="G39" i="2"/>
  <c r="G34" i="2"/>
  <c r="G33" i="2"/>
  <c r="G32" i="2"/>
  <c r="G31" i="2"/>
  <c r="G25" i="2"/>
  <c r="G16" i="2"/>
  <c r="G15" i="2"/>
  <c r="G14" i="2"/>
  <c r="G13" i="2"/>
  <c r="G12" i="2" s="1"/>
  <c r="G11" i="2" s="1"/>
  <c r="G10" i="2" s="1"/>
  <c r="G28" i="2" s="1"/>
  <c r="G30" i="2" l="1"/>
  <c r="G29" i="2" s="1"/>
  <c r="G52" i="2" s="1"/>
  <c r="G53" i="2" s="1"/>
  <c r="G54" i="2" s="1"/>
</calcChain>
</file>

<file path=xl/sharedStrings.xml><?xml version="1.0" encoding="utf-8"?>
<sst xmlns="http://schemas.openxmlformats.org/spreadsheetml/2006/main" count="103" uniqueCount="57">
  <si>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</si>
  <si>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</si>
  <si>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</si>
  <si>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</si>
  <si>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</si>
  <si>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</si>
  <si>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</si>
  <si>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</si>
  <si>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</si>
  <si>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</si>
  <si>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</si>
  <si>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</si>
  <si>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Ｒ３阿耕　国附　那賀川今津　土質試験業務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</si>
  <si>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</si>
  <si>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</si>
  <si>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</si>
  <si>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</si>
  <si>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</si>
  <si>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</si>
  <si>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</si>
  <si>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室内土質試験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</si>
  <si>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</si>
  <si>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</si>
  <si>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</si>
  <si>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</si>
  <si>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土の粒度試験
_x000D_ふるい分析　試料０．５ｋｇ未満</t>
  </si>
  <si>
    <t>室内土質試験　土の液性限界試験
_x000D_JIS A 1205 ６点／試料</t>
  </si>
  <si>
    <t>室内土質試験　土の塑性限界試験
_x000D_JIS A 1205 ３個／試料</t>
  </si>
  <si>
    <t>室内土質試験　土の一軸圧縮試験
_x000D_２供試体／試料</t>
  </si>
  <si>
    <t>直接経費（電子成果品作成費）
_x000D_</t>
  </si>
  <si>
    <t>間接調査費
_x000D_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</si>
  <si>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</si>
  <si>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</si>
  <si>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</si>
  <si>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</si>
  <si>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</si>
  <si>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</si>
  <si>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解析作業費
_x000D_</t>
  </si>
  <si>
    <t>【既存資料の収集・現地調査】
_x000D_</t>
  </si>
  <si>
    <t>業務</t>
  </si>
  <si>
    <t>【資料整理とりまとめ(解析等調査業務費)】
_x000D_</t>
  </si>
  <si>
    <t>【断面図等の作成(解析等調査業務)】
_x000D_</t>
  </si>
  <si>
    <t>【総合解析とりまとめ】
_x000D_</t>
  </si>
  <si>
    <t>打合せ（調査解析）
_x000D_</t>
  </si>
  <si>
    <t>打合せ（地質調査用）
_x000D_着手前・最終</t>
  </si>
  <si>
    <t>回</t>
  </si>
  <si>
    <t>打合せ（地質調査用）
_x000D_中間</t>
  </si>
  <si>
    <t>直接経費
_x000D_</t>
  </si>
  <si>
    <t>旅費交通費（調査解析）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</si>
  <si>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</si>
  <si>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</si>
  <si>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</si>
  <si>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_x000D_A-4,1部</t>
  </si>
  <si>
    <t>その他原価
_x000D_</t>
  </si>
  <si>
    <t>一般管理費等
_x000D_</t>
  </si>
  <si>
    <t>解析業務価格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</si>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</sst>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6"/>
  <sheetViews>
    <sheetView showGridLines="0" tabSelected="1" zoomScaleNormal="100" zoomScaleSheetLayoutView="100" workbookViewId="0">
      <selection activeCell="D23" sqref="D23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31" t="s">
        <v>15</v>
      </c>
      <c r="B10" s="29"/>
      <c r="C10" s="29"/>
      <c r="D10" s="30"/>
      <c r="E10" s="12" t="s">
        <v>16</v>
      </c>
      <c r="F10" s="13">
        <v>1</v>
      </c>
      <c r="G10" s="14">
        <f>+G11+G27</f>
        <v>0</v>
      </c>
      <c r="H10" s="2"/>
      <c r="I10" s="15">
        <v>1</v>
      </c>
      <c r="J10" s="15"/>
    </row>
    <row r="11" spans="1:10" ht="42" customHeight="1">
      <c r="A11" s="31" t="s">
        <v>17</v>
      </c>
      <c r="B11" s="29"/>
      <c r="C11" s="29"/>
      <c r="D11" s="30"/>
      <c r="E11" s="12" t="s">
        <v>16</v>
      </c>
      <c r="F11" s="13">
        <v>1</v>
      </c>
      <c r="G11" s="14">
        <f>+G12+G25</f>
        <v>0</v>
      </c>
      <c r="H11" s="2"/>
      <c r="I11" s="15">
        <v>2</v>
      </c>
      <c r="J11" s="15"/>
    </row>
    <row r="12" spans="1:10" ht="42" customHeight="1">
      <c r="A12" s="31" t="s">
        <v>18</v>
      </c>
      <c r="B12" s="29"/>
      <c r="C12" s="29"/>
      <c r="D12" s="30"/>
      <c r="E12" s="12" t="s">
        <v>16</v>
      </c>
      <c r="F12" s="13">
        <v>1</v>
      </c>
      <c r="G12" s="14">
        <f>+G13+G24</f>
        <v>0</v>
      </c>
      <c r="H12" s="2"/>
      <c r="I12" s="15">
        <v>3</v>
      </c>
      <c r="J12" s="15"/>
    </row>
    <row r="13" spans="1:10" ht="42" customHeight="1">
      <c r="A13" s="31" t="s">
        <v>19</v>
      </c>
      <c r="B13" s="29"/>
      <c r="C13" s="29"/>
      <c r="D13" s="30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1</v>
      </c>
    </row>
    <row r="14" spans="1:10" ht="42" customHeight="1">
      <c r="A14" s="10"/>
      <c r="B14" s="28" t="s">
        <v>19</v>
      </c>
      <c r="C14" s="29"/>
      <c r="D14" s="30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2</v>
      </c>
    </row>
    <row r="15" spans="1:10" ht="42" customHeight="1">
      <c r="A15" s="10"/>
      <c r="B15" s="11"/>
      <c r="C15" s="28" t="s">
        <v>19</v>
      </c>
      <c r="D15" s="30"/>
      <c r="E15" s="12" t="s">
        <v>16</v>
      </c>
      <c r="F15" s="13">
        <v>1</v>
      </c>
      <c r="G15" s="14">
        <f>+G16</f>
        <v>0</v>
      </c>
      <c r="H15" s="2"/>
      <c r="I15" s="15">
        <v>6</v>
      </c>
      <c r="J15" s="15">
        <v>3</v>
      </c>
    </row>
    <row r="16" spans="1:10" ht="42" customHeight="1">
      <c r="A16" s="10"/>
      <c r="B16" s="11"/>
      <c r="C16" s="11"/>
      <c r="D16" s="21" t="s">
        <v>20</v>
      </c>
      <c r="E16" s="12" t="s">
        <v>16</v>
      </c>
      <c r="F16" s="13">
        <v>1</v>
      </c>
      <c r="G16" s="14">
        <f>+G17+G18+G19+G20+G21+G22+G23</f>
        <v>0</v>
      </c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21" t="s">
        <v>21</v>
      </c>
      <c r="E17" s="12" t="s">
        <v>22</v>
      </c>
      <c r="F17" s="13">
        <v>12</v>
      </c>
      <c r="G17" s="22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21" t="s">
        <v>23</v>
      </c>
      <c r="E18" s="12" t="s">
        <v>22</v>
      </c>
      <c r="F18" s="13">
        <v>40</v>
      </c>
      <c r="G18" s="22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21" t="s">
        <v>24</v>
      </c>
      <c r="E19" s="12" t="s">
        <v>22</v>
      </c>
      <c r="F19" s="13">
        <v>12</v>
      </c>
      <c r="G19" s="22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21" t="s">
        <v>25</v>
      </c>
      <c r="E20" s="12" t="s">
        <v>22</v>
      </c>
      <c r="F20" s="13">
        <v>34</v>
      </c>
      <c r="G20" s="22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21" t="s">
        <v>26</v>
      </c>
      <c r="E21" s="12" t="s">
        <v>22</v>
      </c>
      <c r="F21" s="13">
        <v>12</v>
      </c>
      <c r="G21" s="22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21" t="s">
        <v>27</v>
      </c>
      <c r="E22" s="12" t="s">
        <v>22</v>
      </c>
      <c r="F22" s="13">
        <v>12</v>
      </c>
      <c r="G22" s="22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21" t="s">
        <v>28</v>
      </c>
      <c r="E23" s="12" t="s">
        <v>22</v>
      </c>
      <c r="F23" s="13">
        <v>4</v>
      </c>
      <c r="G23" s="22"/>
      <c r="H23" s="2"/>
      <c r="I23" s="15">
        <v>14</v>
      </c>
      <c r="J23" s="15">
        <v>4</v>
      </c>
    </row>
    <row r="24" spans="1:10" ht="42" customHeight="1">
      <c r="A24" s="31" t="s">
        <v>29</v>
      </c>
      <c r="B24" s="29"/>
      <c r="C24" s="29"/>
      <c r="D24" s="30"/>
      <c r="E24" s="12" t="s">
        <v>16</v>
      </c>
      <c r="F24" s="13">
        <v>1</v>
      </c>
      <c r="G24" s="22"/>
      <c r="H24" s="2"/>
      <c r="I24" s="15">
        <v>15</v>
      </c>
      <c r="J24" s="15"/>
    </row>
    <row r="25" spans="1:10" ht="42" customHeight="1">
      <c r="A25" s="31" t="s">
        <v>30</v>
      </c>
      <c r="B25" s="29"/>
      <c r="C25" s="29"/>
      <c r="D25" s="30"/>
      <c r="E25" s="12" t="s">
        <v>16</v>
      </c>
      <c r="F25" s="13">
        <v>1</v>
      </c>
      <c r="G25" s="14">
        <f>+G26</f>
        <v>0</v>
      </c>
      <c r="H25" s="2"/>
      <c r="I25" s="15">
        <v>16</v>
      </c>
      <c r="J25" s="15"/>
    </row>
    <row r="26" spans="1:10" ht="42" customHeight="1">
      <c r="A26" s="31" t="s">
        <v>31</v>
      </c>
      <c r="B26" s="29"/>
      <c r="C26" s="29"/>
      <c r="D26" s="30"/>
      <c r="E26" s="12" t="s">
        <v>16</v>
      </c>
      <c r="F26" s="13">
        <v>1</v>
      </c>
      <c r="G26" s="22"/>
      <c r="H26" s="2"/>
      <c r="I26" s="15">
        <v>17</v>
      </c>
      <c r="J26" s="15"/>
    </row>
    <row r="27" spans="1:10" ht="42" customHeight="1">
      <c r="A27" s="31" t="s">
        <v>32</v>
      </c>
      <c r="B27" s="29"/>
      <c r="C27" s="29"/>
      <c r="D27" s="30"/>
      <c r="E27" s="12" t="s">
        <v>16</v>
      </c>
      <c r="F27" s="13">
        <v>1</v>
      </c>
      <c r="G27" s="22"/>
      <c r="H27" s="2"/>
      <c r="I27" s="15">
        <v>18</v>
      </c>
      <c r="J27" s="15"/>
    </row>
    <row r="28" spans="1:10" ht="42" customHeight="1">
      <c r="A28" s="32" t="s">
        <v>33</v>
      </c>
      <c r="B28" s="33"/>
      <c r="C28" s="33"/>
      <c r="D28" s="34"/>
      <c r="E28" s="23" t="s">
        <v>16</v>
      </c>
      <c r="F28" s="24">
        <v>1</v>
      </c>
      <c r="G28" s="25">
        <f>+G10</f>
        <v>0</v>
      </c>
      <c r="H28" s="26"/>
      <c r="I28" s="27">
        <v>19</v>
      </c>
      <c r="J28" s="27"/>
    </row>
    <row r="29" spans="1:10" ht="42" customHeight="1">
      <c r="A29" s="31" t="s">
        <v>34</v>
      </c>
      <c r="B29" s="29"/>
      <c r="C29" s="29"/>
      <c r="D29" s="30"/>
      <c r="E29" s="12" t="s">
        <v>16</v>
      </c>
      <c r="F29" s="13">
        <v>1</v>
      </c>
      <c r="G29" s="14">
        <f>+G30+G50</f>
        <v>0</v>
      </c>
      <c r="H29" s="2"/>
      <c r="I29" s="15">
        <v>20</v>
      </c>
      <c r="J29" s="15"/>
    </row>
    <row r="30" spans="1:10" ht="42" customHeight="1">
      <c r="A30" s="31" t="s">
        <v>35</v>
      </c>
      <c r="B30" s="29"/>
      <c r="C30" s="29"/>
      <c r="D30" s="30"/>
      <c r="E30" s="12" t="s">
        <v>16</v>
      </c>
      <c r="F30" s="13">
        <v>1</v>
      </c>
      <c r="G30" s="14">
        <f>+G31+G42</f>
        <v>0</v>
      </c>
      <c r="H30" s="2"/>
      <c r="I30" s="15">
        <v>21</v>
      </c>
      <c r="J30" s="15"/>
    </row>
    <row r="31" spans="1:10" ht="42" customHeight="1">
      <c r="A31" s="31" t="s">
        <v>36</v>
      </c>
      <c r="B31" s="29"/>
      <c r="C31" s="29"/>
      <c r="D31" s="30"/>
      <c r="E31" s="12" t="s">
        <v>16</v>
      </c>
      <c r="F31" s="13">
        <v>1</v>
      </c>
      <c r="G31" s="14">
        <f>+G32</f>
        <v>0</v>
      </c>
      <c r="H31" s="2"/>
      <c r="I31" s="15">
        <v>22</v>
      </c>
      <c r="J31" s="15">
        <v>1</v>
      </c>
    </row>
    <row r="32" spans="1:10" ht="42" customHeight="1">
      <c r="A32" s="10"/>
      <c r="B32" s="28" t="s">
        <v>36</v>
      </c>
      <c r="C32" s="29"/>
      <c r="D32" s="30"/>
      <c r="E32" s="12" t="s">
        <v>16</v>
      </c>
      <c r="F32" s="13">
        <v>1</v>
      </c>
      <c r="G32" s="14">
        <f>+G33</f>
        <v>0</v>
      </c>
      <c r="H32" s="2"/>
      <c r="I32" s="15">
        <v>23</v>
      </c>
      <c r="J32" s="15">
        <v>2</v>
      </c>
    </row>
    <row r="33" spans="1:10" ht="42" customHeight="1">
      <c r="A33" s="10"/>
      <c r="B33" s="11"/>
      <c r="C33" s="28" t="s">
        <v>36</v>
      </c>
      <c r="D33" s="30"/>
      <c r="E33" s="12" t="s">
        <v>16</v>
      </c>
      <c r="F33" s="13">
        <v>1</v>
      </c>
      <c r="G33" s="14">
        <f>+G34+G39</f>
        <v>0</v>
      </c>
      <c r="H33" s="2"/>
      <c r="I33" s="15">
        <v>24</v>
      </c>
      <c r="J33" s="15">
        <v>3</v>
      </c>
    </row>
    <row r="34" spans="1:10" ht="42" customHeight="1">
      <c r="A34" s="10"/>
      <c r="B34" s="11"/>
      <c r="C34" s="11"/>
      <c r="D34" s="21" t="s">
        <v>37</v>
      </c>
      <c r="E34" s="12" t="s">
        <v>16</v>
      </c>
      <c r="F34" s="13">
        <v>1</v>
      </c>
      <c r="G34" s="14">
        <f>+G35+G36+G37+G38</f>
        <v>0</v>
      </c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21" t="s">
        <v>38</v>
      </c>
      <c r="E35" s="12" t="s">
        <v>39</v>
      </c>
      <c r="F35" s="13">
        <v>1</v>
      </c>
      <c r="G35" s="22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21" t="s">
        <v>40</v>
      </c>
      <c r="E36" s="12" t="s">
        <v>39</v>
      </c>
      <c r="F36" s="13">
        <v>1</v>
      </c>
      <c r="G36" s="22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21" t="s">
        <v>41</v>
      </c>
      <c r="E37" s="12" t="s">
        <v>39</v>
      </c>
      <c r="F37" s="13">
        <v>1</v>
      </c>
      <c r="G37" s="22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21" t="s">
        <v>42</v>
      </c>
      <c r="E38" s="12" t="s">
        <v>39</v>
      </c>
      <c r="F38" s="13">
        <v>1</v>
      </c>
      <c r="G38" s="22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21" t="s">
        <v>43</v>
      </c>
      <c r="E39" s="12" t="s">
        <v>16</v>
      </c>
      <c r="F39" s="13">
        <v>1</v>
      </c>
      <c r="G39" s="14">
        <f>+G40+G41</f>
        <v>0</v>
      </c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21" t="s">
        <v>44</v>
      </c>
      <c r="E40" s="12" t="s">
        <v>45</v>
      </c>
      <c r="F40" s="13">
        <v>2</v>
      </c>
      <c r="G40" s="22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21" t="s">
        <v>46</v>
      </c>
      <c r="E41" s="12" t="s">
        <v>45</v>
      </c>
      <c r="F41" s="13">
        <v>1</v>
      </c>
      <c r="G41" s="22"/>
      <c r="H41" s="2"/>
      <c r="I41" s="15">
        <v>32</v>
      </c>
      <c r="J41" s="15">
        <v>4</v>
      </c>
    </row>
    <row r="42" spans="1:10" ht="42" customHeight="1">
      <c r="A42" s="31" t="s">
        <v>47</v>
      </c>
      <c r="B42" s="29"/>
      <c r="C42" s="29"/>
      <c r="D42" s="30"/>
      <c r="E42" s="12" t="s">
        <v>16</v>
      </c>
      <c r="F42" s="13">
        <v>1</v>
      </c>
      <c r="G42" s="14">
        <f>+G43</f>
        <v>0</v>
      </c>
      <c r="H42" s="2"/>
      <c r="I42" s="15">
        <v>33</v>
      </c>
      <c r="J42" s="15">
        <v>1</v>
      </c>
    </row>
    <row r="43" spans="1:10" ht="42" customHeight="1">
      <c r="A43" s="10"/>
      <c r="B43" s="28" t="s">
        <v>47</v>
      </c>
      <c r="C43" s="29"/>
      <c r="D43" s="30"/>
      <c r="E43" s="12" t="s">
        <v>16</v>
      </c>
      <c r="F43" s="13">
        <v>1</v>
      </c>
      <c r="G43" s="14">
        <f>+G44</f>
        <v>0</v>
      </c>
      <c r="H43" s="2"/>
      <c r="I43" s="15">
        <v>34</v>
      </c>
      <c r="J43" s="15">
        <v>2</v>
      </c>
    </row>
    <row r="44" spans="1:10" ht="42" customHeight="1">
      <c r="A44" s="10"/>
      <c r="B44" s="11"/>
      <c r="C44" s="28" t="s">
        <v>47</v>
      </c>
      <c r="D44" s="30"/>
      <c r="E44" s="12" t="s">
        <v>16</v>
      </c>
      <c r="F44" s="13">
        <v>1</v>
      </c>
      <c r="G44" s="14">
        <f>+G45+G48</f>
        <v>0</v>
      </c>
      <c r="H44" s="2"/>
      <c r="I44" s="15">
        <v>35</v>
      </c>
      <c r="J44" s="15">
        <v>3</v>
      </c>
    </row>
    <row r="45" spans="1:10" ht="42" customHeight="1">
      <c r="A45" s="10"/>
      <c r="B45" s="11"/>
      <c r="C45" s="11"/>
      <c r="D45" s="21" t="s">
        <v>48</v>
      </c>
      <c r="E45" s="12" t="s">
        <v>16</v>
      </c>
      <c r="F45" s="13">
        <v>1</v>
      </c>
      <c r="G45" s="14">
        <f>+G46+G47</f>
        <v>0</v>
      </c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21" t="s">
        <v>49</v>
      </c>
      <c r="E46" s="12" t="s">
        <v>45</v>
      </c>
      <c r="F46" s="13">
        <v>2</v>
      </c>
      <c r="G46" s="22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21" t="s">
        <v>50</v>
      </c>
      <c r="E47" s="12" t="s">
        <v>45</v>
      </c>
      <c r="F47" s="13">
        <v>1</v>
      </c>
      <c r="G47" s="22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21" t="s">
        <v>51</v>
      </c>
      <c r="E48" s="12" t="s">
        <v>16</v>
      </c>
      <c r="F48" s="13">
        <v>1</v>
      </c>
      <c r="G48" s="14">
        <f>+G49</f>
        <v>0</v>
      </c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21" t="s">
        <v>52</v>
      </c>
      <c r="E49" s="12" t="s">
        <v>16</v>
      </c>
      <c r="F49" s="13">
        <v>1</v>
      </c>
      <c r="G49" s="22"/>
      <c r="H49" s="2"/>
      <c r="I49" s="15">
        <v>40</v>
      </c>
      <c r="J49" s="15">
        <v>4</v>
      </c>
    </row>
    <row r="50" spans="1:10" ht="42" customHeight="1">
      <c r="A50" s="31" t="s">
        <v>53</v>
      </c>
      <c r="B50" s="29"/>
      <c r="C50" s="29"/>
      <c r="D50" s="30"/>
      <c r="E50" s="12" t="s">
        <v>16</v>
      </c>
      <c r="F50" s="13">
        <v>1</v>
      </c>
      <c r="G50" s="22"/>
      <c r="H50" s="2"/>
      <c r="I50" s="15">
        <v>41</v>
      </c>
      <c r="J50" s="15"/>
    </row>
    <row r="51" spans="1:10" ht="42" customHeight="1">
      <c r="A51" s="31" t="s">
        <v>54</v>
      </c>
      <c r="B51" s="29"/>
      <c r="C51" s="29"/>
      <c r="D51" s="30"/>
      <c r="E51" s="12" t="s">
        <v>16</v>
      </c>
      <c r="F51" s="13">
        <v>1</v>
      </c>
      <c r="G51" s="22"/>
      <c r="H51" s="2"/>
      <c r="I51" s="15">
        <v>42</v>
      </c>
      <c r="J51" s="15">
        <v>220</v>
      </c>
    </row>
    <row r="52" spans="1:10" ht="42" customHeight="1">
      <c r="A52" s="32" t="s">
        <v>55</v>
      </c>
      <c r="B52" s="33"/>
      <c r="C52" s="33"/>
      <c r="D52" s="34"/>
      <c r="E52" s="23" t="s">
        <v>16</v>
      </c>
      <c r="F52" s="24">
        <v>1</v>
      </c>
      <c r="G52" s="25">
        <f>+G29+G51</f>
        <v>0</v>
      </c>
      <c r="H52" s="26"/>
      <c r="I52" s="27">
        <v>43</v>
      </c>
      <c r="J52" s="27"/>
    </row>
    <row r="53" spans="1:10" ht="42" customHeight="1">
      <c r="A53" s="35" t="s">
        <v>56</v>
      </c>
      <c r="B53" s="36"/>
      <c r="C53" s="36"/>
      <c r="D53" s="37"/>
      <c r="E53" s="16" t="s">
        <v>9</v>
      </c>
      <c r="F53" s="17">
        <v>1</v>
      </c>
      <c r="G53" s="14">
        <f>+G28+G52</f>
        <v>0</v>
      </c>
      <c r="I53" s="15">
        <v>44</v>
      </c>
      <c r="J53" s="15">
        <v>30</v>
      </c>
    </row>
    <row r="54" spans="1:10" ht="42" customHeight="1">
      <c r="A54" s="38" t="s">
        <v>10</v>
      </c>
      <c r="B54" s="39"/>
      <c r="C54" s="39"/>
      <c r="D54" s="40"/>
      <c r="E54" s="18" t="s">
        <v>11</v>
      </c>
      <c r="F54" s="19" t="s">
        <v>11</v>
      </c>
      <c r="G54" s="20">
        <f>G53</f>
        <v>0</v>
      </c>
      <c r="I54" s="15">
        <v>45</v>
      </c>
      <c r="J54" s="15">
        <v>90</v>
      </c>
    </row>
    <row r="55" spans="1:10" ht="42" customHeight="1"/>
    <row r="56" spans="1:10" ht="42" customHeight="1"/>
  </sheetData>
  <sheetProtection algorithmName="SHA-512" hashValue="0iI5v8+xQO0jZuDIOQyEy7JcvqgtXDy0tBS/e/1DTyjdMnQzq/KBtOzOLMU0QGWj3khXzDLvk9AAj0FX9Dv8zQ==" saltValue="9M6+tIAK+lcXhx80VWXh8w==" spinCount="100000" sheet="1" objects="1" scenarios="1"/>
  <mergeCells count="30">
    <mergeCell ref="A9:D9"/>
    <mergeCell ref="F3:G3"/>
    <mergeCell ref="F4:G4"/>
    <mergeCell ref="F5:G5"/>
    <mergeCell ref="A7:G7"/>
    <mergeCell ref="B8:G8"/>
    <mergeCell ref="A53:D53"/>
    <mergeCell ref="A54:D54"/>
    <mergeCell ref="A10:D10"/>
    <mergeCell ref="A11:D11"/>
    <mergeCell ref="A12:D12"/>
    <mergeCell ref="A13:D13"/>
    <mergeCell ref="B14:D14"/>
    <mergeCell ref="C15:D15"/>
    <mergeCell ref="A42:D42"/>
    <mergeCell ref="A24:D24"/>
    <mergeCell ref="A25:D25"/>
    <mergeCell ref="A26:D26"/>
    <mergeCell ref="A27:D27"/>
    <mergeCell ref="A28:D28"/>
    <mergeCell ref="A29:D29"/>
    <mergeCell ref="A30:D30"/>
    <mergeCell ref="A31:D31"/>
    <mergeCell ref="B32:D32"/>
    <mergeCell ref="C33:D33"/>
    <mergeCell ref="B43:D43"/>
    <mergeCell ref="C44:D44"/>
    <mergeCell ref="A50:D50"/>
    <mergeCell ref="A51:D51"/>
    <mergeCell ref="A52:D5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2021-09-15T08:22:35Z</dcterms:created>
  <dcterms:modified xsi:type="dcterms:W3CDTF">2021-09-15T08:23:41Z</dcterms:modified>
</cp:coreProperties>
</file>